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lark\Documents\000 Pressure Equip\DWT\"/>
    </mc:Choice>
  </mc:AlternateContent>
  <bookViews>
    <workbookView xWindow="1110" yWindow="0" windowWidth="24090" windowHeight="13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C21" i="1"/>
  <c r="D16" i="1"/>
  <c r="D23" i="1" s="1"/>
  <c r="E16" i="1"/>
  <c r="E23" i="1" s="1"/>
  <c r="F16" i="1"/>
  <c r="F23" i="1" s="1"/>
  <c r="G16" i="1"/>
  <c r="G23" i="1" s="1"/>
  <c r="H16" i="1"/>
  <c r="H23" i="1" s="1"/>
  <c r="I16" i="1"/>
  <c r="I23" i="1" s="1"/>
  <c r="J16" i="1"/>
  <c r="J23" i="1" s="1"/>
  <c r="K16" i="1"/>
  <c r="K23" i="1" s="1"/>
  <c r="L16" i="1"/>
  <c r="L23" i="1" s="1"/>
  <c r="C16" i="1"/>
  <c r="C23" i="1" s="1"/>
</calcChain>
</file>

<file path=xl/sharedStrings.xml><?xml version="1.0" encoding="utf-8"?>
<sst xmlns="http://schemas.openxmlformats.org/spreadsheetml/2006/main" count="84" uniqueCount="27">
  <si>
    <t>Vacuum</t>
  </si>
  <si>
    <t>Low</t>
  </si>
  <si>
    <t>Pressure</t>
  </si>
  <si>
    <t>Gas</t>
  </si>
  <si>
    <t>Medium</t>
  </si>
  <si>
    <t>High</t>
  </si>
  <si>
    <t>Oil</t>
  </si>
  <si>
    <t>Very High</t>
  </si>
  <si>
    <t>Water</t>
  </si>
  <si>
    <t>Final Expanded Uncertainty at K=2, Maximum of % of reading or % of FS</t>
  </si>
  <si>
    <t>rdg or</t>
  </si>
  <si>
    <t>Uncertainty: section</t>
  </si>
  <si>
    <t>[% rdg]</t>
  </si>
  <si>
    <t>Piston-cylinder Temperature: 5.4</t>
  </si>
  <si>
    <t>Head Height, Surface Tension &amp; Fluid Buoyancy: 5.11</t>
  </si>
  <si>
    <t xml:space="preserve">Air Buoyancy: 5.7 </t>
  </si>
  <si>
    <t>Level: 5.8</t>
  </si>
  <si>
    <t xml:space="preserve">Performance: 5.9 </t>
  </si>
  <si>
    <t xml:space="preserve">Stability: 5.10 </t>
  </si>
  <si>
    <t xml:space="preserve">Combined % Reading </t>
  </si>
  <si>
    <t xml:space="preserve">Combined % Full Scale: </t>
  </si>
  <si>
    <t>Mass: 5.1</t>
  </si>
  <si>
    <t>Gravity: 5.2</t>
  </si>
  <si>
    <t>Effective area: 5.3</t>
  </si>
  <si>
    <t>Table 3. Full Correction</t>
  </si>
  <si>
    <t>[%FS]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</si>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</sst>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0.0000%"/>
    <numFmt numFmtId="167" formatCode="0.00000"/>
    <numFmt numFmtId="173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73" fontId="0" fillId="0" borderId="0" xfId="0" applyNumberFormat="1" applyBorder="1" applyAlignment="1">
      <alignment horizontal="center"/>
    </xf>
    <xf numFmtId="173" fontId="0" fillId="0" borderId="7" xfId="0" applyNumberForma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5" fontId="0" fillId="0" borderId="3" xfId="0" quotePrefix="1" applyNumberFormat="1" applyBorder="1" applyAlignment="1">
      <alignment horizontal="center"/>
    </xf>
    <xf numFmtId="173" fontId="0" fillId="0" borderId="1" xfId="0" applyNumberFormat="1" applyFill="1" applyBorder="1" applyAlignment="1">
      <alignment horizontal="center"/>
    </xf>
    <xf numFmtId="173" fontId="0" fillId="0" borderId="10" xfId="0" applyNumberFormat="1" applyFill="1" applyBorder="1" applyAlignment="1">
      <alignment horizontal="center"/>
    </xf>
    <xf numFmtId="173" fontId="0" fillId="0" borderId="1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quotePrefix="1" applyNumberFormat="1" applyBorder="1" applyAlignment="1">
      <alignment horizontal="center"/>
    </xf>
    <xf numFmtId="165" fontId="0" fillId="0" borderId="9" xfId="0" quotePrefix="1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workbookViewId="0">
      <selection activeCell="F28" sqref="F28"/>
    </sheetView>
  </sheetViews>
  <sheetFormatPr defaultRowHeight="15" x14ac:dyDescent="0.25"/>
  <cols>
    <col min="1" max="1" width="18.5703125" customWidth="1"/>
    <col min="2" max="2" width="22.42578125" style="2" customWidth="1"/>
    <col min="3" max="3" width="13.140625" customWidth="1"/>
  </cols>
  <sheetData>
    <row r="1" spans="2:12" x14ac:dyDescent="0.25"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25"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5.75" thickBot="1" x14ac:dyDescent="0.3">
      <c r="B3" s="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C4" s="7" t="s">
        <v>0</v>
      </c>
      <c r="D4" s="8" t="s">
        <v>1</v>
      </c>
      <c r="E4" s="8" t="s">
        <v>4</v>
      </c>
      <c r="F4" s="8" t="s">
        <v>5</v>
      </c>
      <c r="G4" s="36" t="s">
        <v>1</v>
      </c>
      <c r="H4" s="36" t="s">
        <v>4</v>
      </c>
      <c r="I4" s="36" t="s">
        <v>5</v>
      </c>
      <c r="J4" s="8" t="s">
        <v>7</v>
      </c>
      <c r="K4" s="8" t="s">
        <v>1</v>
      </c>
      <c r="L4" s="9" t="s">
        <v>4</v>
      </c>
    </row>
    <row r="5" spans="2:12" x14ac:dyDescent="0.25">
      <c r="C5" s="10"/>
      <c r="D5" s="11" t="s">
        <v>2</v>
      </c>
      <c r="E5" s="11" t="s">
        <v>2</v>
      </c>
      <c r="F5" s="11" t="s">
        <v>2</v>
      </c>
      <c r="G5" s="37" t="s">
        <v>2</v>
      </c>
      <c r="H5" s="37" t="s">
        <v>2</v>
      </c>
      <c r="I5" s="37" t="s">
        <v>2</v>
      </c>
      <c r="J5" s="11" t="s">
        <v>2</v>
      </c>
      <c r="K5" s="11" t="s">
        <v>2</v>
      </c>
      <c r="L5" s="12" t="s">
        <v>2</v>
      </c>
    </row>
    <row r="6" spans="2:12" ht="15.75" thickBot="1" x14ac:dyDescent="0.3">
      <c r="C6" s="22"/>
      <c r="D6" s="23" t="s">
        <v>3</v>
      </c>
      <c r="E6" s="23" t="s">
        <v>3</v>
      </c>
      <c r="F6" s="23" t="s">
        <v>3</v>
      </c>
      <c r="G6" s="38" t="s">
        <v>6</v>
      </c>
      <c r="H6" s="38" t="s">
        <v>6</v>
      </c>
      <c r="I6" s="38" t="s">
        <v>6</v>
      </c>
      <c r="J6" s="23" t="s">
        <v>6</v>
      </c>
      <c r="K6" s="23" t="s">
        <v>8</v>
      </c>
      <c r="L6" s="24" t="s">
        <v>8</v>
      </c>
    </row>
    <row r="7" spans="2:12" ht="15.75" thickBot="1" x14ac:dyDescent="0.3">
      <c r="B7" s="4" t="s">
        <v>11</v>
      </c>
      <c r="C7" s="19" t="s">
        <v>12</v>
      </c>
      <c r="D7" s="20" t="s">
        <v>12</v>
      </c>
      <c r="E7" s="20" t="s">
        <v>12</v>
      </c>
      <c r="F7" s="20" t="s">
        <v>12</v>
      </c>
      <c r="G7" s="20" t="s">
        <v>12</v>
      </c>
      <c r="H7" s="20" t="s">
        <v>12</v>
      </c>
      <c r="I7" s="20" t="s">
        <v>12</v>
      </c>
      <c r="J7" s="20" t="s">
        <v>12</v>
      </c>
      <c r="K7" s="20" t="s">
        <v>12</v>
      </c>
      <c r="L7" s="21" t="s">
        <v>12</v>
      </c>
    </row>
    <row r="8" spans="2:12" x14ac:dyDescent="0.25">
      <c r="B8" s="5" t="s">
        <v>21</v>
      </c>
      <c r="C8" s="25">
        <v>1E-3</v>
      </c>
      <c r="D8" s="26">
        <v>1E-3</v>
      </c>
      <c r="E8" s="26">
        <v>1E-3</v>
      </c>
      <c r="F8" s="26">
        <v>1E-3</v>
      </c>
      <c r="G8" s="26">
        <v>1E-3</v>
      </c>
      <c r="H8" s="26">
        <v>1E-3</v>
      </c>
      <c r="I8" s="26">
        <v>1E-3</v>
      </c>
      <c r="J8" s="26">
        <v>1E-3</v>
      </c>
      <c r="K8" s="26">
        <v>1E-3</v>
      </c>
      <c r="L8" s="27">
        <v>1E-3</v>
      </c>
    </row>
    <row r="9" spans="2:12" x14ac:dyDescent="0.25">
      <c r="B9" s="5" t="s">
        <v>22</v>
      </c>
      <c r="C9" s="25">
        <v>1E-3</v>
      </c>
      <c r="D9" s="26">
        <v>1E-3</v>
      </c>
      <c r="E9" s="26">
        <v>1E-3</v>
      </c>
      <c r="F9" s="26">
        <v>1E-3</v>
      </c>
      <c r="G9" s="26">
        <v>1E-3</v>
      </c>
      <c r="H9" s="26">
        <v>1E-3</v>
      </c>
      <c r="I9" s="26">
        <v>1E-3</v>
      </c>
      <c r="J9" s="26">
        <v>1E-3</v>
      </c>
      <c r="K9" s="26">
        <v>1E-3</v>
      </c>
      <c r="L9" s="27">
        <v>1E-3</v>
      </c>
    </row>
    <row r="10" spans="2:12" x14ac:dyDescent="0.25">
      <c r="B10" s="5" t="s">
        <v>23</v>
      </c>
      <c r="C10" s="25">
        <v>2.5000000000000001E-3</v>
      </c>
      <c r="D10" s="26">
        <v>2.5000000000000001E-3</v>
      </c>
      <c r="E10" s="26">
        <v>2.8999999999999998E-3</v>
      </c>
      <c r="F10" s="26">
        <v>2.8999999999999998E-3</v>
      </c>
      <c r="G10" s="26">
        <v>1.8E-3</v>
      </c>
      <c r="H10" s="26">
        <v>2.0999999999999999E-3</v>
      </c>
      <c r="I10" s="26">
        <v>2.5000000000000001E-3</v>
      </c>
      <c r="J10" s="26">
        <v>7.3000000000000001E-3</v>
      </c>
      <c r="K10" s="26">
        <v>1.8E-3</v>
      </c>
      <c r="L10" s="27">
        <v>2.5000000000000001E-3</v>
      </c>
    </row>
    <row r="11" spans="2:12" ht="30" x14ac:dyDescent="0.25">
      <c r="B11" s="5" t="s">
        <v>13</v>
      </c>
      <c r="C11" s="25">
        <v>1.1999999999999999E-3</v>
      </c>
      <c r="D11" s="26">
        <v>1.1999999999999999E-3</v>
      </c>
      <c r="E11" s="26">
        <v>8.9999999999999998E-4</v>
      </c>
      <c r="F11" s="26">
        <v>8.9999999999999998E-4</v>
      </c>
      <c r="G11" s="26">
        <v>8.9999999999999998E-4</v>
      </c>
      <c r="H11" s="26">
        <v>5.9999999999999995E-4</v>
      </c>
      <c r="I11" s="26">
        <v>5.9999999999999995E-4</v>
      </c>
      <c r="J11" s="26">
        <v>5.9999999999999995E-4</v>
      </c>
      <c r="K11" s="26">
        <v>8.9999999999999998E-4</v>
      </c>
      <c r="L11" s="27">
        <v>5.9999999999999995E-4</v>
      </c>
    </row>
    <row r="12" spans="2:12" x14ac:dyDescent="0.25">
      <c r="B12" s="5" t="s">
        <v>15</v>
      </c>
      <c r="C12" s="25">
        <v>2.9999999999999997E-4</v>
      </c>
      <c r="D12" s="26">
        <v>2.9999999999999997E-4</v>
      </c>
      <c r="E12" s="26">
        <v>2.9999999999999997E-4</v>
      </c>
      <c r="F12" s="26">
        <v>2.9999999999999997E-4</v>
      </c>
      <c r="G12" s="26">
        <v>2.9999999999999997E-4</v>
      </c>
      <c r="H12" s="26">
        <v>2.9999999999999997E-4</v>
      </c>
      <c r="I12" s="26">
        <v>2.9999999999999997E-4</v>
      </c>
      <c r="J12" s="26">
        <v>2.9999999999999997E-4</v>
      </c>
      <c r="K12" s="26">
        <v>2.9999999999999997E-4</v>
      </c>
      <c r="L12" s="27">
        <v>2.9999999999999997E-4</v>
      </c>
    </row>
    <row r="13" spans="2:12" x14ac:dyDescent="0.25">
      <c r="B13" s="5" t="s">
        <v>16</v>
      </c>
      <c r="C13" s="25">
        <v>8.0000000000000004E-4</v>
      </c>
      <c r="D13" s="26">
        <v>2.9999999999999997E-4</v>
      </c>
      <c r="E13" s="26">
        <v>2.9999999999999997E-4</v>
      </c>
      <c r="F13" s="26">
        <v>2.9999999999999997E-4</v>
      </c>
      <c r="G13" s="26">
        <v>8.0000000000000004E-4</v>
      </c>
      <c r="H13" s="26">
        <v>2.9999999999999997E-4</v>
      </c>
      <c r="I13" s="26">
        <v>2.9999999999999997E-4</v>
      </c>
      <c r="J13" s="26">
        <v>2.9999999999999997E-4</v>
      </c>
      <c r="K13" s="26">
        <v>8.0000000000000004E-4</v>
      </c>
      <c r="L13" s="27">
        <v>2.9999999999999997E-4</v>
      </c>
    </row>
    <row r="14" spans="2:12" x14ac:dyDescent="0.25">
      <c r="B14" s="5" t="s">
        <v>17</v>
      </c>
      <c r="C14" s="25">
        <v>1.2999999999999999E-3</v>
      </c>
      <c r="D14" s="26">
        <v>1.6999999999999999E-3</v>
      </c>
      <c r="E14" s="26">
        <v>1.6999999999999999E-3</v>
      </c>
      <c r="F14" s="26">
        <v>1.8E-3</v>
      </c>
      <c r="G14" s="26">
        <v>1.8E-3</v>
      </c>
      <c r="H14" s="26">
        <v>1.8E-3</v>
      </c>
      <c r="I14" s="26">
        <v>2.5000000000000001E-3</v>
      </c>
      <c r="J14" s="26">
        <v>1.8E-3</v>
      </c>
      <c r="K14" s="26">
        <v>1.8E-3</v>
      </c>
      <c r="L14" s="27">
        <v>1.8E-3</v>
      </c>
    </row>
    <row r="15" spans="2:12" ht="15.75" thickBot="1" x14ac:dyDescent="0.3">
      <c r="B15" s="5" t="s">
        <v>18</v>
      </c>
      <c r="C15" s="25">
        <v>5.0000000000000001E-4</v>
      </c>
      <c r="D15" s="26">
        <v>5.0000000000000001E-4</v>
      </c>
      <c r="E15" s="26">
        <v>5.0000000000000001E-4</v>
      </c>
      <c r="F15" s="26">
        <v>5.0000000000000001E-4</v>
      </c>
      <c r="G15" s="26">
        <v>5.0000000000000001E-4</v>
      </c>
      <c r="H15" s="26">
        <v>5.0000000000000001E-4</v>
      </c>
      <c r="I15" s="26">
        <v>5.0000000000000001E-4</v>
      </c>
      <c r="J15" s="26">
        <v>5.0000000000000001E-4</v>
      </c>
      <c r="K15" s="26">
        <v>5.0000000000000001E-4</v>
      </c>
      <c r="L15" s="27">
        <v>5.0000000000000001E-4</v>
      </c>
    </row>
    <row r="16" spans="2:12" ht="15.75" thickBot="1" x14ac:dyDescent="0.3">
      <c r="B16" s="4" t="s">
        <v>19</v>
      </c>
      <c r="C16" s="33">
        <f>SQRT(SUMSQ(C8:C15))</f>
        <v>3.5156791662493891E-3</v>
      </c>
      <c r="D16" s="34">
        <f>SQRT(SUMSQ(D8:D15))</f>
        <v>3.6069377593742867E-3</v>
      </c>
      <c r="E16" s="34">
        <f>SQRT(SUMSQ(E8:E15))</f>
        <v>3.8131351929875236E-3</v>
      </c>
      <c r="F16" s="34">
        <f>SQRT(SUMSQ(F8:F15))</f>
        <v>3.8587562763149471E-3</v>
      </c>
      <c r="G16" s="34">
        <f>SQRT(SUMSQ(G8:G15))</f>
        <v>3.2046840717924129E-3</v>
      </c>
      <c r="H16" s="34">
        <f>SQRT(SUMSQ(H8:H15))</f>
        <v>3.231098884280702E-3</v>
      </c>
      <c r="I16" s="34">
        <f>SQRT(SUMSQ(I8:I15))</f>
        <v>3.9102429592034306E-3</v>
      </c>
      <c r="J16" s="34">
        <f>SQRT(SUMSQ(J8:J15))</f>
        <v>7.7019478055878826E-3</v>
      </c>
      <c r="K16" s="34">
        <f>SQRT(SUMSQ(K8:K15))</f>
        <v>3.2046840717924129E-3</v>
      </c>
      <c r="L16" s="35">
        <f>SQRT(SUMSQ(L8:L15))</f>
        <v>3.5042830935870465E-3</v>
      </c>
    </row>
    <row r="17" spans="2:12" ht="15.75" thickBot="1" x14ac:dyDescent="0.3">
      <c r="B17" s="28"/>
      <c r="C17" s="29"/>
      <c r="D17" s="30"/>
      <c r="E17" s="30"/>
      <c r="F17" s="30"/>
      <c r="G17" s="30"/>
      <c r="H17" s="30"/>
      <c r="I17" s="30"/>
      <c r="J17" s="30"/>
      <c r="K17" s="30"/>
      <c r="L17" s="31"/>
    </row>
    <row r="18" spans="2:12" ht="15.75" thickBot="1" x14ac:dyDescent="0.3">
      <c r="B18" s="4" t="s">
        <v>11</v>
      </c>
      <c r="C18" s="19" t="s">
        <v>25</v>
      </c>
      <c r="D18" s="20" t="s">
        <v>25</v>
      </c>
      <c r="E18" s="20" t="s">
        <v>25</v>
      </c>
      <c r="F18" s="20" t="s">
        <v>25</v>
      </c>
      <c r="G18" s="20" t="s">
        <v>25</v>
      </c>
      <c r="H18" s="20" t="s">
        <v>25</v>
      </c>
      <c r="I18" s="20" t="s">
        <v>25</v>
      </c>
      <c r="J18" s="20" t="s">
        <v>25</v>
      </c>
      <c r="K18" s="20" t="s">
        <v>25</v>
      </c>
      <c r="L18" s="21" t="s">
        <v>25</v>
      </c>
    </row>
    <row r="19" spans="2:12" ht="45" x14ac:dyDescent="0.25">
      <c r="B19" s="5" t="s">
        <v>14</v>
      </c>
      <c r="C19" s="13">
        <v>0</v>
      </c>
      <c r="D19" s="14">
        <v>0</v>
      </c>
      <c r="E19" s="14">
        <v>0</v>
      </c>
      <c r="F19" s="14">
        <v>2.9999999999999997E-4</v>
      </c>
      <c r="G19" s="14">
        <v>2.9E-4</v>
      </c>
      <c r="H19" s="14">
        <v>2.0000000000000002E-5</v>
      </c>
      <c r="I19" s="14">
        <v>1.0000000000000001E-5</v>
      </c>
      <c r="J19" s="14">
        <v>0</v>
      </c>
      <c r="K19" s="14">
        <v>2.9E-4</v>
      </c>
      <c r="L19" s="15">
        <v>6.9999999999999994E-5</v>
      </c>
    </row>
    <row r="20" spans="2:12" x14ac:dyDescent="0.25">
      <c r="B20" s="5" t="s">
        <v>17</v>
      </c>
      <c r="C20" s="13">
        <v>1.3999999999999999E-4</v>
      </c>
      <c r="D20" s="14">
        <v>1.3999999999999999E-4</v>
      </c>
      <c r="E20" s="14">
        <v>1.3999999999999999E-4</v>
      </c>
      <c r="F20" s="14">
        <v>2.7E-4</v>
      </c>
      <c r="G20" s="14">
        <v>2.9E-4</v>
      </c>
      <c r="H20" s="14">
        <v>2.7E-4</v>
      </c>
      <c r="I20" s="14">
        <v>1.6000000000000001E-4</v>
      </c>
      <c r="J20" s="14">
        <v>1.1E-4</v>
      </c>
      <c r="K20" s="14">
        <v>3.2000000000000003E-4</v>
      </c>
      <c r="L20" s="15">
        <v>2.9E-4</v>
      </c>
    </row>
    <row r="21" spans="2:12" ht="15.75" thickBot="1" x14ac:dyDescent="0.3">
      <c r="B21" s="6" t="s">
        <v>20</v>
      </c>
      <c r="C21" s="13">
        <f>SQRT(SUMSQ(C19:C20))</f>
        <v>1.3999999999999999E-4</v>
      </c>
      <c r="D21" s="14">
        <f t="shared" ref="D21:L21" si="0">SQRT(SUMSQ(D19:D20))</f>
        <v>1.3999999999999999E-4</v>
      </c>
      <c r="E21" s="14">
        <f t="shared" si="0"/>
        <v>1.3999999999999999E-4</v>
      </c>
      <c r="F21" s="14">
        <f t="shared" si="0"/>
        <v>4.0360872141221129E-4</v>
      </c>
      <c r="G21" s="14">
        <f t="shared" si="0"/>
        <v>4.1012193308819758E-4</v>
      </c>
      <c r="H21" s="14">
        <f t="shared" si="0"/>
        <v>2.7073972741361766E-4</v>
      </c>
      <c r="I21" s="14">
        <f t="shared" si="0"/>
        <v>1.6031219541881399E-4</v>
      </c>
      <c r="J21" s="14">
        <f t="shared" si="0"/>
        <v>1.1E-4</v>
      </c>
      <c r="K21" s="14">
        <f t="shared" si="0"/>
        <v>4.3185645763378373E-4</v>
      </c>
      <c r="L21" s="15">
        <f t="shared" si="0"/>
        <v>2.9832867780352597E-4</v>
      </c>
    </row>
    <row r="22" spans="2:12" ht="15.75" thickBot="1" x14ac:dyDescent="0.3">
      <c r="C22" s="16" t="s">
        <v>9</v>
      </c>
      <c r="D22" s="17"/>
      <c r="E22" s="17"/>
      <c r="F22" s="17"/>
      <c r="G22" s="17"/>
      <c r="H22" s="17"/>
      <c r="I22" s="17"/>
      <c r="J22" s="17"/>
      <c r="K22" s="17"/>
      <c r="L22" s="18"/>
    </row>
    <row r="23" spans="2:12" x14ac:dyDescent="0.25">
      <c r="C23" s="40">
        <f>C16*2/100</f>
        <v>7.0313583324987776E-5</v>
      </c>
      <c r="D23" s="41">
        <f t="shared" ref="D23:L23" si="1">D16*2/100</f>
        <v>7.213875518748574E-5</v>
      </c>
      <c r="E23" s="41">
        <f t="shared" si="1"/>
        <v>7.6262703859750468E-5</v>
      </c>
      <c r="F23" s="41">
        <f t="shared" si="1"/>
        <v>7.7175125526298942E-5</v>
      </c>
      <c r="G23" s="41">
        <f t="shared" si="1"/>
        <v>6.4093681435848258E-5</v>
      </c>
      <c r="H23" s="41">
        <f t="shared" si="1"/>
        <v>6.4621977685614044E-5</v>
      </c>
      <c r="I23" s="41">
        <f t="shared" si="1"/>
        <v>7.8204859184068616E-5</v>
      </c>
      <c r="J23" s="41">
        <f t="shared" si="1"/>
        <v>1.5403895611175764E-4</v>
      </c>
      <c r="K23" s="41">
        <f t="shared" si="1"/>
        <v>6.4093681435848258E-5</v>
      </c>
      <c r="L23" s="42">
        <f t="shared" si="1"/>
        <v>7.0085661871740931E-5</v>
      </c>
    </row>
    <row r="24" spans="2:12" x14ac:dyDescent="0.25">
      <c r="C24" s="10" t="s">
        <v>10</v>
      </c>
      <c r="D24" s="11" t="s">
        <v>10</v>
      </c>
      <c r="E24" s="11" t="s">
        <v>10</v>
      </c>
      <c r="F24" s="11" t="s">
        <v>10</v>
      </c>
      <c r="G24" s="11" t="s">
        <v>10</v>
      </c>
      <c r="H24" s="11" t="s">
        <v>10</v>
      </c>
      <c r="I24" s="11" t="s">
        <v>10</v>
      </c>
      <c r="J24" s="11" t="s">
        <v>10</v>
      </c>
      <c r="K24" s="11" t="s">
        <v>10</v>
      </c>
      <c r="L24" s="12" t="s">
        <v>10</v>
      </c>
    </row>
    <row r="25" spans="2:12" x14ac:dyDescent="0.25">
      <c r="C25" s="43">
        <v>3.0000000000000001E-6</v>
      </c>
      <c r="D25" s="39">
        <v>3.0000000000000001E-6</v>
      </c>
      <c r="E25" s="39">
        <v>3.0000000000000001E-6</v>
      </c>
      <c r="F25" s="39">
        <v>7.9999999999999996E-6</v>
      </c>
      <c r="G25" s="39">
        <v>7.9999999999999996E-6</v>
      </c>
      <c r="H25" s="39">
        <v>5.0000000000000004E-6</v>
      </c>
      <c r="I25" s="39">
        <v>3.0000000000000001E-6</v>
      </c>
      <c r="J25" s="39">
        <v>1.9999999999999999E-6</v>
      </c>
      <c r="K25" s="39">
        <v>9.0000000000000002E-6</v>
      </c>
      <c r="L25" s="44">
        <v>6.0000000000000002E-6</v>
      </c>
    </row>
    <row r="26" spans="2:12" ht="15.75" thickBot="1" x14ac:dyDescent="0.3">
      <c r="C26" s="32" t="s">
        <v>26</v>
      </c>
      <c r="D26" s="45" t="s">
        <v>26</v>
      </c>
      <c r="E26" s="45" t="s">
        <v>26</v>
      </c>
      <c r="F26" s="45" t="s">
        <v>26</v>
      </c>
      <c r="G26" s="45" t="s">
        <v>26</v>
      </c>
      <c r="H26" s="45" t="s">
        <v>26</v>
      </c>
      <c r="I26" s="45" t="s">
        <v>26</v>
      </c>
      <c r="J26" s="45" t="s">
        <v>26</v>
      </c>
      <c r="K26" s="45" t="s">
        <v>26</v>
      </c>
      <c r="L26" s="46" t="s">
        <v>26</v>
      </c>
    </row>
  </sheetData>
  <mergeCells count="1">
    <mergeCell ref="C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Clark</dc:creator>
  <cp:lastModifiedBy>Kyle Clark</cp:lastModifiedBy>
  <dcterms:created xsi:type="dcterms:W3CDTF">2018-03-27T19:31:11Z</dcterms:created>
  <dcterms:modified xsi:type="dcterms:W3CDTF">2018-03-27T20:35:41Z</dcterms:modified>
</cp:coreProperties>
</file>