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lark\Documents\000 Pressure Equip\3130 Shenzhou\spare parts readiness\"/>
    </mc:Choice>
  </mc:AlternateContent>
  <bookViews>
    <workbookView xWindow="5670" yWindow="0" windowWidth="24270" windowHeight="1347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3" i="1"/>
  <c r="D16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<sst xmlns="http://schemas.openxmlformats.org/spreadsheetml/2006/main" count="21" uniqueCount="21">
  <si>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Notes</t>
  </si>
  <si>
    <t>VALVE  VENT RELEASE  1/8 NPT  330PSI  BRASS</t>
  </si>
  <si>
    <t>1111281 ASSY  FILTER  500 PSI  S/S 1/8 NPT M/F FITTINGS</t>
  </si>
  <si>
    <t>3130 ASSY  FILTER REBUILD KIT</t>
  </si>
  <si>
    <t>3130 ASSY  BATTERY PACK</t>
  </si>
  <si>
    <t>1010064 KIT  VERNIER REBUILD  500 PSIPUMP</t>
  </si>
  <si>
    <t>3130 ASSY  SELECTOR VALVE MANIFOLD</t>
  </si>
  <si>
    <t>6565215 PUMP  500P ELEC  WALLY BOX</t>
  </si>
  <si>
    <t>3130 ASSY  MOTOR MOUNT</t>
  </si>
  <si>
    <t>From Manual</t>
  </si>
  <si>
    <t>TL75-1,TEST LEAD SET,031</t>
  </si>
  <si>
    <t>Fluke Part Number</t>
  </si>
  <si>
    <t>Description</t>
  </si>
  <si>
    <t>CABLE ASSEMBLY FLAT FLEX 0.5MM CTR 10COND 6IN</t>
  </si>
  <si>
    <t xml:space="preserve">PUMP W/CLEANOUT  REBUILD KIT </t>
  </si>
  <si>
    <t>FLUKE-700SC</t>
  </si>
  <si>
    <t>4769257 </t>
  </si>
  <si>
    <t>POWER SUPPLY,SW,60W,90-264VAC, 15V@4A, C14,VI, 2.5X5.5X11MM DC PWR</t>
  </si>
  <si>
    <t>15 VDC 4 amp AC adapter/charger</t>
  </si>
  <si>
    <r>
      <t xml:space="preserve">POWER SUPPLY,90W,90-264VAC,16V@5.62A,2.5/5.5
</t>
    </r>
    <r>
      <rPr>
        <sz val="11"/>
        <color rgb="FFFF0000"/>
        <rFont val="Calibri"/>
        <family val="2"/>
        <scheme val="minor"/>
      </rPr>
      <t>replaced by PN 4769257</t>
    </r>
  </si>
  <si>
    <t>** Note that the last item, power supply 4312648 (16V) has been replaced by new part number 4769257 (15V). If you are replacing a 16V power supply with a 15V power supply, a voltage regulator should be replaced or the 3130 may charge slowly or not fully. Replacement can be done at Fluke Calibration Authorized Service Centers.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</si>
</sst>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5" xfId="0" applyBorder="1"/>
    <xf numFmtId="0" fontId="0" fillId="2" borderId="6" xfId="0" applyFill="1" applyBorder="1"/>
    <xf numFmtId="0" fontId="1" fillId="2" borderId="7" xfId="0" applyFont="1" applyFill="1" applyBorder="1"/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8" xfId="0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are%20parts%203130,%20ASP%202016-11-22%20new%20power%20supp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Fluke Part Number</v>
          </cell>
          <cell r="C2" t="str">
            <v>Description</v>
          </cell>
          <cell r="D2" t="str">
            <v>Notes</v>
          </cell>
          <cell r="E2" t="str">
            <v>Who can order?
Cust/ASP</v>
          </cell>
        </row>
        <row r="3">
          <cell r="B3">
            <v>4435627</v>
          </cell>
          <cell r="C3" t="str">
            <v>VALVE  VENT RELEASE  1/8 NPT  330PSI  BRASS</v>
          </cell>
          <cell r="D3" t="str">
            <v>Pressure relief valve at Air Supply port</v>
          </cell>
          <cell r="E3" t="str">
            <v>C</v>
          </cell>
        </row>
        <row r="4">
          <cell r="B4">
            <v>4452787</v>
          </cell>
          <cell r="C4" t="str">
            <v>1111281 ASSY  FILTER  500 PSI  S/S 1/8 NPT M/F FITTINGS</v>
          </cell>
          <cell r="D4" t="str">
            <v>Includes filter pack 4465760, o-rings</v>
          </cell>
          <cell r="E4" t="str">
            <v>C</v>
          </cell>
        </row>
        <row r="5">
          <cell r="B5">
            <v>4465760</v>
          </cell>
          <cell r="C5" t="str">
            <v>3130 ASSY  FILTER REBUILD KIT</v>
          </cell>
          <cell r="D5" t="str">
            <v>Replacement filter pack &amp; end plates</v>
          </cell>
          <cell r="E5" t="str">
            <v>C</v>
          </cell>
        </row>
        <row r="6">
          <cell r="B6">
            <v>4465751</v>
          </cell>
          <cell r="C6" t="str">
            <v>3130 ASSY  BATTERY PACK</v>
          </cell>
          <cell r="D6" t="str">
            <v>Battery with connector</v>
          </cell>
          <cell r="E6" t="str">
            <v>C</v>
          </cell>
        </row>
        <row r="7">
          <cell r="B7">
            <v>4465749</v>
          </cell>
          <cell r="C7" t="str">
            <v>3130 ASSY  SENSOR</v>
          </cell>
          <cell r="D7"/>
          <cell r="E7" t="str">
            <v>ASP</v>
          </cell>
        </row>
        <row r="8">
          <cell r="B8">
            <v>4465736</v>
          </cell>
          <cell r="C8" t="str">
            <v>3130 ASSY  REPLACEMENT MANIFOLD</v>
          </cell>
          <cell r="D8" t="str">
            <v>Includes isolation valve, supply metering valve, 7 fittings (assembled) and the "Air Supply and Output" Manifold</v>
          </cell>
          <cell r="E8" t="str">
            <v>ASP</v>
          </cell>
        </row>
        <row r="9">
          <cell r="B9">
            <v>4465724</v>
          </cell>
          <cell r="C9" t="str">
            <v>3130 ASSY  FRONT PLATE W/VALVES</v>
          </cell>
          <cell r="D9" t="str">
            <v>Includes top plate with fittings, connectors, isolation valve, supply metering valve, Air Supply and Output manifold, keypad, display lens (protective cover)</v>
          </cell>
          <cell r="E9" t="str">
            <v>ASP</v>
          </cell>
        </row>
        <row r="10">
          <cell r="B10">
            <v>4465713</v>
          </cell>
          <cell r="C10" t="str">
            <v>3130 ASSY  CHARGER BOARD</v>
          </cell>
          <cell r="D10" t="str">
            <v>Charger board with connector</v>
          </cell>
          <cell r="E10" t="str">
            <v>ASP</v>
          </cell>
        </row>
        <row r="11">
          <cell r="B11">
            <v>4443521</v>
          </cell>
          <cell r="C11" t="str">
            <v>1010064 KIT  VERNIER REBUILD  500 PSIPUMP</v>
          </cell>
          <cell r="D11" t="str">
            <v>Same Vernier as FLUKE-700PTP-1 . Includes knob, cap, needle knob, piston, chamber body, 5 washers and o-rings</v>
          </cell>
          <cell r="E11" t="str">
            <v>C</v>
          </cell>
        </row>
        <row r="12">
          <cell r="B12">
            <v>4465708</v>
          </cell>
          <cell r="C12" t="str">
            <v>3130 ASSY  SELECTOR VALVE MANIFOLD</v>
          </cell>
          <cell r="D12" t="str">
            <v>Includes vernier/selector valve manifold with voltage regulator, selector valve and knob. Does not include vernier</v>
          </cell>
          <cell r="E12" t="str">
            <v>C</v>
          </cell>
        </row>
        <row r="13">
          <cell r="B13">
            <v>4451014</v>
          </cell>
          <cell r="C13" t="str">
            <v>6565215 PUMP  500P ELEC  WALLY BOX</v>
          </cell>
          <cell r="D13" t="str">
            <v>Complete pump with hoses</v>
          </cell>
          <cell r="E13" t="str">
            <v>C</v>
          </cell>
        </row>
        <row r="14">
          <cell r="B14">
            <v>2553919</v>
          </cell>
          <cell r="C14" t="str">
            <v>PUMP W/CLEANOUT  REBUILD KIT  FLUKE 718-30/-100</v>
          </cell>
          <cell r="D14" t="str">
            <v>Pump Rebuild Kit - Includes 2 springs, piston, cap, 16 o-rings</v>
          </cell>
          <cell r="E14" t="str">
            <v>C</v>
          </cell>
        </row>
        <row r="15">
          <cell r="B15">
            <v>4465690</v>
          </cell>
          <cell r="C15" t="str">
            <v>3130 ASSY  MOTOR MOUNT</v>
          </cell>
          <cell r="D15" t="str">
            <v>Motor Mount grommets, Qty 2</v>
          </cell>
          <cell r="E15" t="str">
            <v>C</v>
          </cell>
        </row>
        <row r="16">
          <cell r="B16">
            <v>4452644</v>
          </cell>
          <cell r="C16" t="str">
            <v>1111267 ASSY  DPC300A/WIKA WALLY BOXCPH7600</v>
          </cell>
          <cell r="D16" t="str">
            <v>Circuit Board programmed</v>
          </cell>
          <cell r="E16" t="str">
            <v>ASP</v>
          </cell>
        </row>
        <row r="17">
          <cell r="B17">
            <v>4465683</v>
          </cell>
          <cell r="C17" t="str">
            <v>3130 ASSY  DISPLAY  LCD</v>
          </cell>
          <cell r="D17"/>
          <cell r="E17" t="str">
            <v>ASP</v>
          </cell>
        </row>
        <row r="18">
          <cell r="B18">
            <v>4465676</v>
          </cell>
          <cell r="C18" t="str">
            <v>3130 ASSY  CASE  W/LABELS &amp; SCREWS</v>
          </cell>
          <cell r="D18" t="str">
            <v>Case with 3130 label, foam, 4 feet and 19 screws</v>
          </cell>
          <cell r="E18" t="str">
            <v>ASP</v>
          </cell>
        </row>
        <row r="19">
          <cell r="B19">
            <v>667425</v>
          </cell>
          <cell r="C19" t="str">
            <v>FLUKE-700SC</v>
          </cell>
          <cell r="D19" t="str">
            <v>RS232 cable, to pressure module port</v>
          </cell>
          <cell r="E19" t="str">
            <v>C</v>
          </cell>
        </row>
        <row r="20">
          <cell r="B20">
            <v>4431182</v>
          </cell>
          <cell r="C20" t="str">
            <v>CABLE ASSEMBLY FLAT FLEX 0.5MM CTR 10COND 6IN</v>
          </cell>
          <cell r="D20"/>
          <cell r="E20" t="str">
            <v>C</v>
          </cell>
        </row>
        <row r="21">
          <cell r="B21" t="str">
            <v>4769257 </v>
          </cell>
          <cell r="C21" t="str">
            <v>POWER SUPPLY,SW,60W,90-264VAC, 15V@4A, C14,VI, 2.5X5.5X11MM DC PWR</v>
          </cell>
          <cell r="D21" t="str">
            <v>15 VDC 4 amp AC adapter/charger</v>
          </cell>
          <cell r="E21" t="str">
            <v>C</v>
          </cell>
        </row>
        <row r="22">
          <cell r="B22">
            <v>4772434</v>
          </cell>
          <cell r="C22" t="str">
            <v>IC,VOLTAGE REGULATOR,LINEAR,TLV1117, 2.7V TO 15V, ADJ, 0.8A, TO220-3</v>
          </cell>
          <cell r="D22" t="str">
            <v>For use with power supply 4769257</v>
          </cell>
          <cell r="E22" t="str">
            <v>ASP</v>
          </cell>
        </row>
        <row r="23">
          <cell r="B23"/>
          <cell r="C23" t="str">
            <v>From Manual</v>
          </cell>
          <cell r="D23"/>
          <cell r="E23"/>
        </row>
        <row r="24">
          <cell r="B24">
            <v>3971218</v>
          </cell>
          <cell r="C24" t="str">
            <v>TL75-1,TEST LEAD SET,031</v>
          </cell>
          <cell r="D24" t="str">
            <v>Test cables (1x red, 1x black), 48 inch</v>
          </cell>
          <cell r="E24" t="str">
            <v>C</v>
          </cell>
        </row>
        <row r="25">
          <cell r="B25">
            <v>4312648</v>
          </cell>
          <cell r="C25" t="str">
            <v>POWER SUPPLY,90W,90-264VAC,16V@5.62A,2.5/5.5
replaced by PN 4769257</v>
          </cell>
          <cell r="D25" t="str">
            <v>16 VDC 5.06 amp AC adapter/charger</v>
          </cell>
          <cell r="E25" t="str">
            <v>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showGridLines="0" tabSelected="1" workbookViewId="0">
      <selection activeCell="C24" sqref="C24"/>
    </sheetView>
  </sheetViews>
  <sheetFormatPr defaultRowHeight="15" x14ac:dyDescent="0.25"/>
  <cols>
    <col min="2" max="2" width="8.28515625" bestFit="1" customWidth="1"/>
    <col min="3" max="3" width="50.85546875" bestFit="1" customWidth="1"/>
    <col min="4" max="4" width="38.7109375" style="8" customWidth="1"/>
  </cols>
  <sheetData>
    <row r="1" spans="2:4" ht="15.75" thickBot="1" x14ac:dyDescent="0.3"/>
    <row r="2" spans="2:4" ht="45.75" thickBot="1" x14ac:dyDescent="0.3">
      <c r="B2" s="3" t="s">
        <v>11</v>
      </c>
      <c r="C2" s="4" t="s">
        <v>12</v>
      </c>
      <c r="D2" s="3" t="s">
        <v>0</v>
      </c>
    </row>
    <row r="3" spans="2:4" x14ac:dyDescent="0.25">
      <c r="B3" s="2">
        <v>4435627</v>
      </c>
      <c r="C3" s="2" t="s">
        <v>1</v>
      </c>
      <c r="D3" s="9" t="str">
        <f>VLOOKUP(B3,[1]Sheet1!$B$2:$E$25,3,FALSE)</f>
        <v>Pressure relief valve at Air Supply port</v>
      </c>
    </row>
    <row r="4" spans="2:4" x14ac:dyDescent="0.25">
      <c r="B4" s="1">
        <v>4452787</v>
      </c>
      <c r="C4" s="1" t="s">
        <v>2</v>
      </c>
      <c r="D4" s="10" t="str">
        <f>VLOOKUP(B4,[1]Sheet1!$B$2:$E$25,3,FALSE)</f>
        <v>Includes filter pack 4465760, o-rings</v>
      </c>
    </row>
    <row r="5" spans="2:4" x14ac:dyDescent="0.25">
      <c r="B5" s="1">
        <v>4465760</v>
      </c>
      <c r="C5" s="1" t="s">
        <v>3</v>
      </c>
      <c r="D5" s="10" t="str">
        <f>VLOOKUP(B5,[1]Sheet1!$B$2:$E$25,3,FALSE)</f>
        <v>Replacement filter pack &amp; end plates</v>
      </c>
    </row>
    <row r="6" spans="2:4" x14ac:dyDescent="0.25">
      <c r="B6" s="1">
        <v>4465751</v>
      </c>
      <c r="C6" s="1" t="s">
        <v>4</v>
      </c>
      <c r="D6" s="10" t="str">
        <f>VLOOKUP(B6,[1]Sheet1!$B$2:$E$25,3,FALSE)</f>
        <v>Battery with connector</v>
      </c>
    </row>
    <row r="7" spans="2:4" ht="45" x14ac:dyDescent="0.25">
      <c r="B7" s="1">
        <v>4443521</v>
      </c>
      <c r="C7" s="1" t="s">
        <v>5</v>
      </c>
      <c r="D7" s="10" t="str">
        <f>VLOOKUP(B7,[1]Sheet1!$B$2:$E$25,3,FALSE)</f>
        <v>Same Vernier as FLUKE-700PTP-1 . Includes knob, cap, needle knob, piston, chamber body, 5 washers and o-rings</v>
      </c>
    </row>
    <row r="8" spans="2:4" ht="45" x14ac:dyDescent="0.25">
      <c r="B8" s="1">
        <v>4465708</v>
      </c>
      <c r="C8" s="1" t="s">
        <v>6</v>
      </c>
      <c r="D8" s="10" t="str">
        <f>VLOOKUP(B8,[1]Sheet1!$B$2:$E$25,3,FALSE)</f>
        <v>Includes vernier/selector valve manifold with voltage regulator, selector valve and knob. Does not include vernier</v>
      </c>
    </row>
    <row r="9" spans="2:4" x14ac:dyDescent="0.25">
      <c r="B9" s="1">
        <v>4451014</v>
      </c>
      <c r="C9" s="1" t="s">
        <v>7</v>
      </c>
      <c r="D9" s="10" t="str">
        <f>VLOOKUP(B9,[1]Sheet1!$B$2:$E$25,3,FALSE)</f>
        <v>Complete pump with hoses</v>
      </c>
    </row>
    <row r="10" spans="2:4" ht="30" x14ac:dyDescent="0.25">
      <c r="B10" s="1">
        <v>2553919</v>
      </c>
      <c r="C10" s="1" t="s">
        <v>14</v>
      </c>
      <c r="D10" s="10" t="str">
        <f>VLOOKUP(B10,[1]Sheet1!$B$2:$E$25,3,FALSE)</f>
        <v>Pump Rebuild Kit - Includes 2 springs, piston, cap, 16 o-rings</v>
      </c>
    </row>
    <row r="11" spans="2:4" x14ac:dyDescent="0.25">
      <c r="B11" s="1">
        <v>4465690</v>
      </c>
      <c r="C11" s="1" t="s">
        <v>8</v>
      </c>
      <c r="D11" s="10" t="str">
        <f>VLOOKUP(B11,[1]Sheet1!$B$2:$E$25,3,FALSE)</f>
        <v>Motor Mount grommets, Qty 2</v>
      </c>
    </row>
    <row r="12" spans="2:4" x14ac:dyDescent="0.25">
      <c r="B12" s="5">
        <v>667425</v>
      </c>
      <c r="C12" s="5" t="s">
        <v>15</v>
      </c>
      <c r="D12" s="11" t="str">
        <f>VLOOKUP(B12,[1]Sheet1!$B$2:$E$25,3,FALSE)</f>
        <v>RS232 cable, to pressure module port</v>
      </c>
    </row>
    <row r="13" spans="2:4" x14ac:dyDescent="0.25">
      <c r="B13" s="5">
        <v>4431182</v>
      </c>
      <c r="C13" s="5" t="s">
        <v>13</v>
      </c>
      <c r="D13" s="11"/>
    </row>
    <row r="14" spans="2:4" ht="15.75" thickBot="1" x14ac:dyDescent="0.3">
      <c r="B14" s="13" t="s">
        <v>16</v>
      </c>
      <c r="C14" s="5" t="s">
        <v>17</v>
      </c>
      <c r="D14" s="5" t="s">
        <v>18</v>
      </c>
    </row>
    <row r="15" spans="2:4" ht="15.75" thickBot="1" x14ac:dyDescent="0.3">
      <c r="B15" s="6"/>
      <c r="C15" s="7" t="s">
        <v>9</v>
      </c>
      <c r="D15" s="12"/>
    </row>
    <row r="16" spans="2:4" x14ac:dyDescent="0.25">
      <c r="B16" s="2">
        <v>3971218</v>
      </c>
      <c r="C16" s="2" t="s">
        <v>10</v>
      </c>
      <c r="D16" s="9" t="str">
        <f>VLOOKUP(B16,[1]Sheet1!$B$2:$E$25,3,FALSE)</f>
        <v>Test cables (1x red, 1x black), 48 inch</v>
      </c>
    </row>
    <row r="17" spans="2:4" ht="30.75" thickBot="1" x14ac:dyDescent="0.3">
      <c r="B17" s="14">
        <v>4312648</v>
      </c>
      <c r="C17" s="15" t="s">
        <v>19</v>
      </c>
      <c r="D17" s="16" t="str">
        <f>VLOOKUP(B17,[1]Sheet1!$B$2:$E$25,3,FALSE)</f>
        <v>16 VDC 5.06 amp AC adapter/charger</v>
      </c>
    </row>
    <row r="19" spans="2:4" ht="65.25" customHeight="1" x14ac:dyDescent="0.25">
      <c r="B19" s="17" t="s">
        <v>20</v>
      </c>
      <c r="C19" s="17"/>
      <c r="D19" s="17"/>
    </row>
  </sheetData>
  <mergeCells count="1">
    <mergeCell ref="B19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Danaher 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Clark</dc:creator>
  <cp:lastModifiedBy>Kyle Clark</cp:lastModifiedBy>
  <dcterms:created xsi:type="dcterms:W3CDTF">2015-05-15T17:21:35Z</dcterms:created>
  <dcterms:modified xsi:type="dcterms:W3CDTF">2016-11-22T17:58:15Z</dcterms:modified>
</cp:coreProperties>
</file>